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项目类型">[1]勿删!$B$1:$N$1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<sst xmlns="http://schemas.openxmlformats.org/spreadsheetml/2006/main" count="87" uniqueCount="65">
  <si>
    <t>附件</t>
  </si>
  <si>
    <t>黔江区2024年本级衔接资金项目实施计划表</t>
  </si>
  <si>
    <t>序号</t>
  </si>
  <si>
    <t>项目名称</t>
  </si>
  <si>
    <t>项目类型</t>
  </si>
  <si>
    <t>建设性质</t>
  </si>
  <si>
    <t>实施地点</t>
  </si>
  <si>
    <t>建设任务</t>
  </si>
  <si>
    <t>绩效目标</t>
  </si>
  <si>
    <t>区级主管部门</t>
  </si>
  <si>
    <t>时间进度安排</t>
  </si>
  <si>
    <t>资金规模和筹资方式</t>
  </si>
  <si>
    <t>备注</t>
  </si>
  <si>
    <t>实施年月</t>
  </si>
  <si>
    <t>完工年月</t>
  </si>
  <si>
    <t>总投资（万元）</t>
  </si>
  <si>
    <t>已安排资金（万元）</t>
  </si>
  <si>
    <t>本级配套         （万元）</t>
  </si>
  <si>
    <t>收回结余        （万元）</t>
  </si>
  <si>
    <t>企业自筹资金（万元）</t>
  </si>
  <si>
    <t>合  计</t>
  </si>
  <si>
    <t>白石镇“7·12”洪涝灾害损毁基础设施修复项目</t>
  </si>
  <si>
    <t>乡村建设行动</t>
  </si>
  <si>
    <t>新建</t>
  </si>
  <si>
    <t>白石镇</t>
  </si>
  <si>
    <t>1.恢复易地搬迁安置区水毁沥清路面约1550平方米；2.恢复破损青石板路面约1200平方米；3.恢复损毁安全护栏约1270米；4.维修整治水毁道路约3.2公里；5.修复损毁人行桥1座；6.修复人行步道护坡约670平方米；7.修复损毁漫水路面一处等。</t>
  </si>
  <si>
    <r>
      <rPr>
        <sz val="11"/>
        <rFont val="方正仿宋_GBK"/>
        <charset val="134"/>
      </rPr>
      <t>通过该项目建设可产生较好的经济效益、社会效益：</t>
    </r>
    <r>
      <rPr>
        <b/>
        <sz val="11"/>
        <rFont val="方正仿宋_GBK"/>
        <charset val="134"/>
      </rPr>
      <t>一是</t>
    </r>
    <r>
      <rPr>
        <sz val="11"/>
        <rFont val="方正仿宋_GBK"/>
        <charset val="134"/>
      </rPr>
      <t>有效改善白石镇项目区内285户1256人（其中脱贫人口28户75人，监测户4户13人）出行难以及生产运输难问题；</t>
    </r>
    <r>
      <rPr>
        <b/>
        <sz val="11"/>
        <rFont val="方正仿宋_GBK"/>
        <charset val="134"/>
      </rPr>
      <t>二是</t>
    </r>
    <r>
      <rPr>
        <sz val="11"/>
        <rFont val="方正仿宋_GBK"/>
        <charset val="134"/>
      </rPr>
      <t>改善通行条件，持续巩固项目区内540余亩蚕桑，300余亩辣椒，2600余亩粮油作物等产业发展，从而带动当地群众通过发展蚕桑、辣椒等产业实现增收致富；</t>
    </r>
    <r>
      <rPr>
        <b/>
        <sz val="11"/>
        <rFont val="方正仿宋_GBK"/>
        <charset val="134"/>
      </rPr>
      <t>三是</t>
    </r>
    <r>
      <rPr>
        <sz val="11"/>
        <rFont val="方正仿宋_GBK"/>
        <charset val="134"/>
      </rPr>
      <t>持续巩固拓展脱贫攻坚成果，助推乡村全面振兴，切实增强群众的获得感、幸福感和安全感。</t>
    </r>
  </si>
  <si>
    <t>区发展改革委</t>
  </si>
  <si>
    <t>2024年9月</t>
  </si>
  <si>
    <t>2024年12月</t>
  </si>
  <si>
    <t>黔江区黎水镇灾后基础设施恢复建设项目</t>
  </si>
  <si>
    <t>黎水镇</t>
  </si>
  <si>
    <t>6个村（社区）垮方清理800立方米，6个村（社区）村道路堡坎建设928立方米；电力设施（路灯）恢复51处（盏）；集镇河提安全防护栏恢复228米；华阳居委、长坪村水毁路（产业路）恢复1.45公路。人饮水池维修、重建4个。</t>
  </si>
  <si>
    <t>（一）经济效益。一是促进我镇产业发展。基础设施恢复后为6个村（社区）产业打通“毛细血管”，带动各村村蚕桑、生猪、种养殖业发展，促进村集体经济发展，带动农户增收。二是增加就业机会。项目建设需要建筑工人、运输工人等，项目落成后需要人员维护，预计带动农户务工20人。三是拓宽村民增收渠道。农户们可以直接把农用车开到田间地头，大大节省了农户在路上的时间，提高劳动效率，节约生产成本。
（二）社会效益。有效改善6个村（社区）在家农户约9000人出行及生产生活条件。提升全镇交通运输服务能力和物流水平的提升。</t>
  </si>
  <si>
    <t>黔江区农特产品网销平台建设项目</t>
  </si>
  <si>
    <t>区商务委</t>
  </si>
  <si>
    <t>搭建一个供应链企业数字化转型服务平台，培育一批亿元级电商供应链企业；提升“山韵黔江”品牌知名度。</t>
  </si>
  <si>
    <t>实现黔江区农副产品销往高新区不低于2000万元</t>
  </si>
  <si>
    <t>杉岭乡7·12暴雨村道公路水毁维修整治项目</t>
  </si>
  <si>
    <t>杉岭乡</t>
  </si>
  <si>
    <t>水毁村道46处，需修复M7.5浆砌片石1350立方米，C20片石混凝土350立方米，20cmC25砼路面修复1700平方米，护栏安装280米，修复1-3.0×3.0盖板函8米，原砼路面挖除243立方米。</t>
  </si>
  <si>
    <t>消除村道公路安全隐患，解决群众出行安全问题，提高群众满意度。</t>
  </si>
  <si>
    <t>黔江区中井河流域（川迁河段）综合治理工程</t>
  </si>
  <si>
    <t>白石镇天河村</t>
  </si>
  <si>
    <t>工程综合治理长度为1278.36m，共新建堤防1629.45m，左岸新建堤防长度768.26m，右岸新建堤防长度861.19m，恢复人行桥5座，新建下河梯步6处。</t>
  </si>
  <si>
    <t>通过新建堤防1629.45m，左岸新建堤防长度768.26m，右岸新建堤防长度861.19m；疏浚河道1278.36m，新建人行桥5座，新建下河梯步6处，达到受益人口600人，保护耕地100亩，水产养殖基地50亩的目的。</t>
  </si>
  <si>
    <t>区水利局</t>
  </si>
  <si>
    <t>2024年7月</t>
  </si>
  <si>
    <t>黔江区2024年农村供水保障工程</t>
  </si>
  <si>
    <t>相关乡镇街道</t>
  </si>
  <si>
    <t>实施马喇、阿蓬江等8个农村集中供水管网延伸和补充水源工程。</t>
  </si>
  <si>
    <t>实施马喇、阿蓬江等8个农村集中供水管网延伸和补充水源工程，提升3.25万人的饮水保障水平（其中脱贫人口1850人）。</t>
  </si>
  <si>
    <t>2024年4月</t>
  </si>
  <si>
    <t>黔江区陈家寨水库工程</t>
  </si>
  <si>
    <t>续建</t>
  </si>
  <si>
    <t>8个乡镇街道</t>
  </si>
  <si>
    <r>
      <rPr>
        <sz val="11"/>
        <rFont val="方正仿宋_GBK"/>
        <charset val="134"/>
      </rPr>
      <t>新建一座具有农业灌溉、城乡供水等综合利用功能的小（1）型水利工程，总库容107万m</t>
    </r>
    <r>
      <rPr>
        <sz val="11"/>
        <rFont val="方正书宋_GBK"/>
        <charset val="134"/>
      </rPr>
      <t>³</t>
    </r>
    <r>
      <rPr>
        <sz val="11"/>
        <rFont val="方正仿宋_GBK"/>
        <charset val="134"/>
      </rPr>
      <t>。</t>
    </r>
  </si>
  <si>
    <r>
      <rPr>
        <sz val="11"/>
        <rFont val="方正仿宋_GBK"/>
        <charset val="134"/>
      </rPr>
      <t>通过新建一座小（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）型水库，达到新增灌溉面积</t>
    </r>
    <r>
      <rPr>
        <sz val="11"/>
        <rFont val="Times New Roman"/>
        <charset val="134"/>
      </rPr>
      <t>1360</t>
    </r>
    <r>
      <rPr>
        <sz val="11"/>
        <rFont val="方正仿宋_GBK"/>
        <charset val="134"/>
      </rPr>
      <t>亩，每年可向鹅池镇提供近</t>
    </r>
    <r>
      <rPr>
        <sz val="11"/>
        <rFont val="Times New Roman"/>
        <charset val="134"/>
      </rPr>
      <t>110</t>
    </r>
    <r>
      <rPr>
        <sz val="11"/>
        <rFont val="方正仿宋_GBK"/>
        <charset val="134"/>
      </rPr>
      <t>万m</t>
    </r>
    <r>
      <rPr>
        <sz val="11"/>
        <rFont val="宋体"/>
        <charset val="134"/>
      </rPr>
      <t>³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干净水。</t>
    </r>
  </si>
  <si>
    <t>2023年8月</t>
  </si>
  <si>
    <t>2025年12月</t>
  </si>
  <si>
    <t>黔江区2024年入户道路（村社便道）项目</t>
  </si>
  <si>
    <t>涉及24个乡镇街道</t>
  </si>
  <si>
    <t>硬化建设入户道路（村社便道）53.43公里;其中：宽度3.5米，厚0.2米，砼C20以上的12.43公里；宽度1-1.2米，厚度0.1米，砼C20的41公里。</t>
  </si>
  <si>
    <t>通过硬化入户路，方便5142人出行，治理了环境卫生，达到了农业机具能进院入户，解决了农业机具无处停放的困难。</t>
  </si>
  <si>
    <t>区农业农村委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</si>
</sst>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0.00_ "/>
    <numFmt numFmtId="178" formatCode="0_ "/>
    <numFmt numFmtId="179" formatCode="0.0000_ "/>
    <numFmt numFmtId="180" formatCode="0.0_ "/>
  </numFmts>
  <fonts count="34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8"/>
      <color theme="1"/>
      <name val="方正小标宋_GBK"/>
      <charset val="134"/>
    </font>
    <font>
      <sz val="9"/>
      <name val="方正黑体_GBK"/>
      <charset val="134"/>
    </font>
    <font>
      <b/>
      <sz val="10"/>
      <name val="方正黑体_GBK"/>
      <charset val="134"/>
    </font>
    <font>
      <sz val="11"/>
      <name val="方正仿宋_GBK"/>
      <charset val="134"/>
    </font>
    <font>
      <sz val="10"/>
      <name val="方正仿宋_GBK"/>
      <charset val="134"/>
    </font>
    <font>
      <sz val="11"/>
      <color theme="1"/>
      <name val="方正仿宋_GBK"/>
      <charset val="134"/>
    </font>
    <font>
      <b/>
      <sz val="9"/>
      <name val="方正黑体_GBK"/>
      <charset val="134"/>
    </font>
    <font>
      <b/>
      <sz val="1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name val="方正仿宋_GBK"/>
      <charset val="134"/>
    </font>
    <font>
      <sz val="11"/>
      <name val="方正书宋_GBK"/>
      <charset val="134"/>
    </font>
    <font>
      <sz val="11"/>
      <name val="Times New Roman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8" fontId="9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8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219;&#32418;&#39134;\2022&#24180;\2022&#24180;&#24041;&#22266;&#25299;&#23637;&#33073;&#36139;&#25915;&#22362;&#25104;&#26524;&#21644;&#20065;&#26449;&#25391;&#20852;&#39033;&#30446;&#24211;\&#25910;&#38598;\RecoveredExternalLink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表1 项目库备案表"/>
      <sheetName val="勿删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selection activeCell="R7" sqref="R7"/>
    </sheetView>
  </sheetViews>
  <sheetFormatPr defaultColWidth="9" defaultRowHeight="13.5"/>
  <cols>
    <col min="1" max="1" width="5.625" customWidth="1"/>
    <col min="6" max="6" width="23.375" customWidth="1"/>
    <col min="7" max="7" width="28.125" customWidth="1"/>
    <col min="9" max="9" width="10.875" customWidth="1"/>
    <col min="10" max="10" width="12" customWidth="1"/>
    <col min="11" max="11" width="11.5" customWidth="1"/>
    <col min="12" max="12" width="9.75" customWidth="1"/>
    <col min="13" max="13" width="11" customWidth="1"/>
    <col min="14" max="14" width="10.75" customWidth="1"/>
    <col min="16" max="16" width="9" customWidth="1"/>
  </cols>
  <sheetData>
    <row r="1" ht="18.75" spans="1:1">
      <c r="A1" s="1" t="s">
        <v>0</v>
      </c>
    </row>
    <row r="2" ht="30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3" t="s">
        <v>10</v>
      </c>
      <c r="J3" s="3"/>
      <c r="K3" s="14" t="s">
        <v>11</v>
      </c>
      <c r="L3" s="15"/>
      <c r="M3" s="16"/>
      <c r="N3" s="16"/>
      <c r="O3" s="17"/>
      <c r="P3" s="18" t="s">
        <v>12</v>
      </c>
    </row>
    <row r="4" ht="33" customHeight="1" spans="1:16">
      <c r="A4" s="3"/>
      <c r="B4" s="4"/>
      <c r="C4" s="4"/>
      <c r="D4" s="4"/>
      <c r="E4" s="4"/>
      <c r="F4" s="4"/>
      <c r="G4" s="4"/>
      <c r="H4" s="4"/>
      <c r="I4" s="4" t="s">
        <v>13</v>
      </c>
      <c r="J4" s="4" t="s">
        <v>14</v>
      </c>
      <c r="K4" s="4" t="s">
        <v>15</v>
      </c>
      <c r="L4" s="4" t="s">
        <v>16</v>
      </c>
      <c r="M4" s="4" t="s">
        <v>17</v>
      </c>
      <c r="N4" s="4" t="s">
        <v>18</v>
      </c>
      <c r="O4" s="17" t="s">
        <v>19</v>
      </c>
      <c r="P4" s="18"/>
    </row>
    <row r="5" ht="22" customHeight="1" spans="1:16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19">
        <v>3241.350972</v>
      </c>
      <c r="N5" s="20"/>
      <c r="O5" s="17"/>
      <c r="P5" s="18"/>
    </row>
    <row r="6" ht="21" customHeight="1" spans="1:16">
      <c r="A6" s="5" t="s">
        <v>20</v>
      </c>
      <c r="B6" s="5"/>
      <c r="C6" s="5"/>
      <c r="D6" s="5"/>
      <c r="E6" s="5"/>
      <c r="F6" s="5"/>
      <c r="G6" s="5"/>
      <c r="H6" s="5"/>
      <c r="I6" s="5"/>
      <c r="J6" s="5"/>
      <c r="K6" s="21">
        <f t="shared" ref="K6:M6" si="0">SUM(K7:K14)</f>
        <v>21392.91</v>
      </c>
      <c r="L6" s="22">
        <f t="shared" si="0"/>
        <v>12834</v>
      </c>
      <c r="M6" s="23">
        <f t="shared" si="0"/>
        <v>3193.01089</v>
      </c>
      <c r="N6" s="23">
        <v>48.340082</v>
      </c>
      <c r="O6" s="24"/>
      <c r="P6" s="25"/>
    </row>
    <row r="7" ht="246" customHeight="1" spans="1:16">
      <c r="A7" s="6">
        <v>1</v>
      </c>
      <c r="B7" s="7" t="s">
        <v>21</v>
      </c>
      <c r="C7" s="6" t="s">
        <v>22</v>
      </c>
      <c r="D7" s="8" t="s">
        <v>23</v>
      </c>
      <c r="E7" s="6" t="s">
        <v>24</v>
      </c>
      <c r="F7" s="9" t="s">
        <v>25</v>
      </c>
      <c r="G7" s="9" t="s">
        <v>26</v>
      </c>
      <c r="H7" s="9" t="s">
        <v>27</v>
      </c>
      <c r="I7" s="26" t="s">
        <v>28</v>
      </c>
      <c r="J7" s="26" t="s">
        <v>29</v>
      </c>
      <c r="K7" s="27">
        <v>259</v>
      </c>
      <c r="L7" s="27"/>
      <c r="M7" s="27">
        <v>259</v>
      </c>
      <c r="N7" s="27"/>
      <c r="O7" s="28"/>
      <c r="P7" s="29"/>
    </row>
    <row r="8" ht="244" customHeight="1" spans="1:16">
      <c r="A8" s="6">
        <v>2</v>
      </c>
      <c r="B8" s="7" t="s">
        <v>30</v>
      </c>
      <c r="C8" s="6" t="s">
        <v>22</v>
      </c>
      <c r="D8" s="8" t="s">
        <v>23</v>
      </c>
      <c r="E8" s="6" t="s">
        <v>31</v>
      </c>
      <c r="F8" s="9" t="s">
        <v>32</v>
      </c>
      <c r="G8" s="10" t="s">
        <v>33</v>
      </c>
      <c r="H8" s="9" t="s">
        <v>27</v>
      </c>
      <c r="I8" s="26" t="s">
        <v>28</v>
      </c>
      <c r="J8" s="26" t="s">
        <v>29</v>
      </c>
      <c r="K8" s="27">
        <v>145</v>
      </c>
      <c r="L8" s="27"/>
      <c r="M8" s="27">
        <v>145</v>
      </c>
      <c r="N8" s="27"/>
      <c r="O8" s="28"/>
      <c r="P8" s="29"/>
    </row>
    <row r="9" ht="84" customHeight="1" spans="1:16">
      <c r="A9" s="6">
        <v>3</v>
      </c>
      <c r="B9" s="11" t="s">
        <v>34</v>
      </c>
      <c r="C9" s="6" t="s">
        <v>22</v>
      </c>
      <c r="D9" s="8" t="s">
        <v>23</v>
      </c>
      <c r="E9" s="12" t="s">
        <v>35</v>
      </c>
      <c r="F9" s="9" t="s">
        <v>36</v>
      </c>
      <c r="G9" s="9" t="s">
        <v>37</v>
      </c>
      <c r="H9" s="9" t="s">
        <v>35</v>
      </c>
      <c r="I9" s="30">
        <v>45566</v>
      </c>
      <c r="J9" s="30">
        <v>45627</v>
      </c>
      <c r="K9" s="27">
        <v>150</v>
      </c>
      <c r="L9" s="27"/>
      <c r="M9" s="27">
        <v>150</v>
      </c>
      <c r="N9" s="27"/>
      <c r="O9" s="28"/>
      <c r="P9" s="29"/>
    </row>
    <row r="10" ht="132" customHeight="1" spans="1:16">
      <c r="A10" s="6">
        <v>4</v>
      </c>
      <c r="B10" s="7" t="s">
        <v>38</v>
      </c>
      <c r="C10" s="6" t="s">
        <v>22</v>
      </c>
      <c r="D10" s="8" t="s">
        <v>23</v>
      </c>
      <c r="E10" s="6" t="s">
        <v>39</v>
      </c>
      <c r="F10" s="9" t="s">
        <v>40</v>
      </c>
      <c r="G10" s="9" t="s">
        <v>41</v>
      </c>
      <c r="H10" s="9" t="s">
        <v>27</v>
      </c>
      <c r="I10" s="30">
        <v>45566</v>
      </c>
      <c r="J10" s="26" t="s">
        <v>29</v>
      </c>
      <c r="K10" s="27">
        <v>110</v>
      </c>
      <c r="L10" s="27"/>
      <c r="M10" s="27">
        <v>110</v>
      </c>
      <c r="N10" s="27"/>
      <c r="O10" s="28"/>
      <c r="P10" s="29"/>
    </row>
    <row r="11" ht="115" customHeight="1" spans="1:16">
      <c r="A11" s="6">
        <v>5</v>
      </c>
      <c r="B11" s="7" t="s">
        <v>42</v>
      </c>
      <c r="C11" s="6" t="s">
        <v>22</v>
      </c>
      <c r="D11" s="8" t="s">
        <v>23</v>
      </c>
      <c r="E11" s="6" t="s">
        <v>43</v>
      </c>
      <c r="F11" s="9" t="s">
        <v>44</v>
      </c>
      <c r="G11" s="6" t="s">
        <v>45</v>
      </c>
      <c r="H11" s="9" t="s">
        <v>46</v>
      </c>
      <c r="I11" s="26" t="s">
        <v>47</v>
      </c>
      <c r="J11" s="26" t="s">
        <v>29</v>
      </c>
      <c r="K11" s="27">
        <v>391.91</v>
      </c>
      <c r="L11" s="27"/>
      <c r="M11" s="27">
        <v>340</v>
      </c>
      <c r="N11" s="27"/>
      <c r="O11" s="28"/>
      <c r="P11" s="29"/>
    </row>
    <row r="12" ht="77" customHeight="1" spans="1:16">
      <c r="A12" s="6">
        <v>6</v>
      </c>
      <c r="B12" s="13" t="s">
        <v>48</v>
      </c>
      <c r="C12" s="6" t="s">
        <v>22</v>
      </c>
      <c r="D12" s="8" t="s">
        <v>23</v>
      </c>
      <c r="E12" s="6" t="s">
        <v>49</v>
      </c>
      <c r="F12" s="9" t="s">
        <v>50</v>
      </c>
      <c r="G12" s="6" t="s">
        <v>51</v>
      </c>
      <c r="H12" s="9" t="s">
        <v>46</v>
      </c>
      <c r="I12" s="26" t="s">
        <v>52</v>
      </c>
      <c r="J12" s="31">
        <v>45597</v>
      </c>
      <c r="K12" s="27">
        <v>1000</v>
      </c>
      <c r="L12" s="27">
        <v>734</v>
      </c>
      <c r="M12" s="27">
        <v>139.01089</v>
      </c>
      <c r="N12" s="32">
        <v>48.340082</v>
      </c>
      <c r="O12" s="28"/>
      <c r="P12" s="29"/>
    </row>
    <row r="13" ht="134" customHeight="1" spans="1:16">
      <c r="A13" s="6">
        <v>7</v>
      </c>
      <c r="B13" s="7" t="s">
        <v>53</v>
      </c>
      <c r="C13" s="6" t="s">
        <v>22</v>
      </c>
      <c r="D13" s="8" t="s">
        <v>54</v>
      </c>
      <c r="E13" s="6" t="s">
        <v>55</v>
      </c>
      <c r="F13" s="9" t="s">
        <v>56</v>
      </c>
      <c r="G13" s="6" t="s">
        <v>57</v>
      </c>
      <c r="H13" s="9" t="s">
        <v>46</v>
      </c>
      <c r="I13" s="26" t="s">
        <v>58</v>
      </c>
      <c r="J13" s="26" t="s">
        <v>59</v>
      </c>
      <c r="K13" s="27">
        <v>18487</v>
      </c>
      <c r="L13" s="27">
        <v>12100</v>
      </c>
      <c r="M13" s="27">
        <v>1200</v>
      </c>
      <c r="N13" s="27"/>
      <c r="O13" s="28"/>
      <c r="P13" s="25"/>
    </row>
    <row r="14" ht="102" customHeight="1" spans="1:16">
      <c r="A14" s="6">
        <v>8</v>
      </c>
      <c r="B14" s="13" t="s">
        <v>60</v>
      </c>
      <c r="C14" s="6" t="s">
        <v>22</v>
      </c>
      <c r="D14" s="8" t="s">
        <v>23</v>
      </c>
      <c r="E14" s="6" t="s">
        <v>61</v>
      </c>
      <c r="F14" s="9" t="s">
        <v>62</v>
      </c>
      <c r="G14" s="9" t="s">
        <v>63</v>
      </c>
      <c r="H14" s="6" t="s">
        <v>64</v>
      </c>
      <c r="I14" s="6">
        <v>2024.06</v>
      </c>
      <c r="J14" s="6">
        <v>2024.11</v>
      </c>
      <c r="K14" s="27">
        <v>850</v>
      </c>
      <c r="L14" s="33"/>
      <c r="M14" s="33">
        <v>850</v>
      </c>
      <c r="N14" s="33"/>
      <c r="O14" s="28"/>
      <c r="P14" s="34"/>
    </row>
  </sheetData>
  <mergeCells count="14">
    <mergeCell ref="A2:P2"/>
    <mergeCell ref="I3:J3"/>
    <mergeCell ref="K3:O3"/>
    <mergeCell ref="M5:N5"/>
    <mergeCell ref="A6:J6"/>
    <mergeCell ref="A3:A4"/>
    <mergeCell ref="B3:B4"/>
    <mergeCell ref="C3:C4"/>
    <mergeCell ref="D3:D4"/>
    <mergeCell ref="E3:E4"/>
    <mergeCell ref="F3:F4"/>
    <mergeCell ref="G3:G4"/>
    <mergeCell ref="H3:H4"/>
    <mergeCell ref="P3:P4"/>
  </mergeCells>
  <pageMargins left="0.393055555555556" right="0.314583333333333" top="1" bottom="1" header="0.5" footer="0.5"/>
  <pageSetup paperSize="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Broken</cp:lastModifiedBy>
  <dcterms:created xsi:type="dcterms:W3CDTF">2024-10-16T02:16:00Z</dcterms:created>
  <dcterms:modified xsi:type="dcterms:W3CDTF">2024-11-06T07:22:23Z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5F98C41B5EB345CA948BE11091F029B7_11</vt:lpwstr>
  </property>
  <property fmtid="{D5CDD505-2E9C-101B-9397-08002B2CF9AE}" pid="3" name="KSOProductBuildVer">
    <vt:lpwstr>2052-12.1.0.18909</vt:lpwstr>
  </property>
</Properties>
</file>